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57" i="1" l="1"/>
  <c r="I58" i="1"/>
  <c r="I59" i="1"/>
  <c r="I60" i="1"/>
  <c r="I63" i="1"/>
  <c r="I64" i="1"/>
  <c r="I65" i="1"/>
  <c r="I66" i="1"/>
  <c r="I48" i="1"/>
  <c r="I51" i="1"/>
  <c r="I52" i="1"/>
  <c r="I53" i="1"/>
  <c r="I54" i="1"/>
  <c r="I40" i="1"/>
  <c r="I41" i="1"/>
  <c r="I42" i="1"/>
  <c r="I45" i="1"/>
  <c r="I46" i="1"/>
  <c r="I47" i="1"/>
  <c r="I39" i="1"/>
  <c r="D40" i="1"/>
  <c r="D41" i="1"/>
  <c r="D42" i="1"/>
  <c r="D43" i="1"/>
  <c r="D44" i="1"/>
  <c r="D45" i="1"/>
  <c r="D46" i="1"/>
  <c r="D49" i="1"/>
  <c r="D50" i="1"/>
  <c r="D51" i="1"/>
  <c r="D52" i="1"/>
  <c r="D53" i="1"/>
  <c r="D54" i="1"/>
  <c r="D55" i="1"/>
  <c r="D58" i="1"/>
  <c r="D59" i="1"/>
  <c r="D60" i="1"/>
  <c r="D61" i="1"/>
  <c r="D62" i="1"/>
  <c r="D63" i="1"/>
  <c r="D39" i="1"/>
  <c r="N20" i="1"/>
  <c r="N24" i="1"/>
  <c r="N21" i="1"/>
  <c r="N17" i="1"/>
  <c r="N22" i="1"/>
  <c r="N23" i="1"/>
  <c r="N25" i="1"/>
  <c r="N19" i="1"/>
  <c r="N27" i="1"/>
  <c r="N18" i="1"/>
  <c r="N28" i="1"/>
  <c r="N26" i="1"/>
  <c r="N9" i="1"/>
  <c r="N10" i="1"/>
  <c r="N11" i="1"/>
  <c r="N12" i="1"/>
  <c r="N13" i="1"/>
  <c r="N14" i="1"/>
  <c r="N8" i="1"/>
  <c r="I11" i="1"/>
  <c r="I8" i="1"/>
  <c r="I9" i="1"/>
  <c r="I10" i="1"/>
  <c r="I13" i="1"/>
  <c r="I15" i="1"/>
  <c r="I12" i="1"/>
  <c r="I14" i="1"/>
  <c r="D20" i="1"/>
  <c r="D21" i="1"/>
  <c r="D23" i="1"/>
  <c r="D24" i="1"/>
  <c r="D25" i="1"/>
  <c r="D26" i="1"/>
  <c r="D27" i="1"/>
  <c r="D28" i="1"/>
  <c r="D29" i="1"/>
  <c r="D30" i="1"/>
  <c r="D22" i="1"/>
  <c r="D32" i="1"/>
  <c r="D31" i="1"/>
  <c r="D19" i="1"/>
  <c r="D16" i="1"/>
  <c r="D9" i="1"/>
  <c r="D10" i="1"/>
  <c r="D11" i="1"/>
  <c r="D12" i="1"/>
  <c r="D13" i="1"/>
  <c r="D14" i="1"/>
  <c r="D15" i="1"/>
  <c r="D8" i="1"/>
</calcChain>
</file>

<file path=xl/sharedStrings.xml><?xml version="1.0" encoding="utf-8"?>
<sst xmlns="http://schemas.openxmlformats.org/spreadsheetml/2006/main" count="147" uniqueCount="46">
  <si>
    <t>Výsledky tréninků:</t>
  </si>
  <si>
    <t>sobota dopoledne - koridory</t>
  </si>
  <si>
    <t>start</t>
  </si>
  <si>
    <t>cíl</t>
  </si>
  <si>
    <t>čas</t>
  </si>
  <si>
    <t>Elita</t>
  </si>
  <si>
    <t>Johanka</t>
  </si>
  <si>
    <t>Jáchym</t>
  </si>
  <si>
    <t xml:space="preserve">Vláďa </t>
  </si>
  <si>
    <t>Verča</t>
  </si>
  <si>
    <t>Irena</t>
  </si>
  <si>
    <t>Fanda</t>
  </si>
  <si>
    <t>Petra</t>
  </si>
  <si>
    <t>Honza</t>
  </si>
  <si>
    <t>Zděnda</t>
  </si>
  <si>
    <t>Ondra</t>
  </si>
  <si>
    <t>Matěj</t>
  </si>
  <si>
    <t>Zdeněk</t>
  </si>
  <si>
    <t>Jiřík</t>
  </si>
  <si>
    <t>Bára</t>
  </si>
  <si>
    <t>Zuzka</t>
  </si>
  <si>
    <t>Tomáš</t>
  </si>
  <si>
    <t>Pavlínka</t>
  </si>
  <si>
    <t>Deniska</t>
  </si>
  <si>
    <t>Andrejka</t>
  </si>
  <si>
    <t>Máťa</t>
  </si>
  <si>
    <t>Hanka</t>
  </si>
  <si>
    <t>Nela</t>
  </si>
  <si>
    <t>Tomášek</t>
  </si>
  <si>
    <r>
      <t xml:space="preserve">Méně zkušení a </t>
    </r>
    <r>
      <rPr>
        <b/>
        <sz val="11"/>
        <color rgb="FFFF0000"/>
        <rFont val="Calibri"/>
        <family val="2"/>
        <charset val="238"/>
        <scheme val="minor"/>
      </rPr>
      <t>malí s doprovodem</t>
    </r>
  </si>
  <si>
    <t xml:space="preserve">sobota - odpoledne - trať </t>
  </si>
  <si>
    <t>Lidka</t>
  </si>
  <si>
    <t>sobota - noční</t>
  </si>
  <si>
    <t xml:space="preserve">Zdeněk </t>
  </si>
  <si>
    <t>Méně zkušení a malí</t>
  </si>
  <si>
    <t>Hvězdice různé náročnosti</t>
  </si>
  <si>
    <t>neděle dopoledne - had</t>
  </si>
  <si>
    <r>
      <t xml:space="preserve">Elita </t>
    </r>
    <r>
      <rPr>
        <sz val="11"/>
        <color theme="1"/>
        <rFont val="Calibri"/>
        <family val="2"/>
        <charset val="238"/>
        <scheme val="minor"/>
      </rPr>
      <t>(DH16 a výše)</t>
    </r>
  </si>
  <si>
    <r>
      <rPr>
        <b/>
        <sz val="11"/>
        <color theme="1"/>
        <rFont val="Calibri"/>
        <family val="2"/>
        <charset val="238"/>
        <scheme val="minor"/>
      </rPr>
      <t xml:space="preserve">Méně zkušení  </t>
    </r>
    <r>
      <rPr>
        <sz val="11"/>
        <color theme="1"/>
        <rFont val="Calibri"/>
        <family val="2"/>
        <charset val="238"/>
        <scheme val="minor"/>
      </rPr>
      <t>(DH12-14)</t>
    </r>
  </si>
  <si>
    <r>
      <rPr>
        <b/>
        <sz val="11"/>
        <color theme="1"/>
        <rFont val="Calibri"/>
        <family val="2"/>
        <charset val="238"/>
        <scheme val="minor"/>
      </rPr>
      <t>Malí</t>
    </r>
    <r>
      <rPr>
        <sz val="11"/>
        <color theme="1"/>
        <rFont val="Calibri"/>
        <family val="2"/>
        <charset val="238"/>
        <scheme val="minor"/>
      </rPr>
      <t xml:space="preserve"> (HD10 - HDR)</t>
    </r>
  </si>
  <si>
    <t>neděle odpoledne - smíšené štafety</t>
  </si>
  <si>
    <r>
      <t xml:space="preserve">1. místo </t>
    </r>
    <r>
      <rPr>
        <sz val="11"/>
        <color theme="1"/>
        <rFont val="Calibri"/>
        <family val="2"/>
        <charset val="238"/>
        <scheme val="minor"/>
      </rPr>
      <t>- štafeta č. 1</t>
    </r>
  </si>
  <si>
    <r>
      <t xml:space="preserve">2. místo </t>
    </r>
    <r>
      <rPr>
        <sz val="11"/>
        <color theme="1"/>
        <rFont val="Calibri"/>
        <family val="2"/>
        <charset val="238"/>
        <scheme val="minor"/>
      </rPr>
      <t>- štafeta č. 2</t>
    </r>
  </si>
  <si>
    <r>
      <t xml:space="preserve">3. místo </t>
    </r>
    <r>
      <rPr>
        <sz val="11"/>
        <color theme="1"/>
        <rFont val="Calibri"/>
        <family val="2"/>
        <charset val="238"/>
        <scheme val="minor"/>
      </rPr>
      <t>- štafeta č. 5</t>
    </r>
  </si>
  <si>
    <r>
      <t xml:space="preserve">4. místo </t>
    </r>
    <r>
      <rPr>
        <sz val="11"/>
        <color theme="1"/>
        <rFont val="Calibri"/>
        <family val="2"/>
        <charset val="238"/>
        <scheme val="minor"/>
      </rPr>
      <t>- štafeta č. 4</t>
    </r>
  </si>
  <si>
    <r>
      <t xml:space="preserve">5. místo </t>
    </r>
    <r>
      <rPr>
        <sz val="11"/>
        <color theme="1"/>
        <rFont val="Calibri"/>
        <family val="2"/>
        <charset val="238"/>
        <scheme val="minor"/>
      </rPr>
      <t>- štafeta č.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</si>
</sst>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2" fontId="0" fillId="0" borderId="0" xfId="0" applyNumberFormat="1"/>
    <xf numFmtId="0" fontId="5" fillId="0" borderId="0" xfId="0" applyFont="1"/>
    <xf numFmtId="0" fontId="0" fillId="0" borderId="1" xfId="0" applyBorder="1"/>
    <xf numFmtId="2" fontId="0" fillId="0" borderId="1" xfId="0" applyNumberFormat="1" applyBorder="1"/>
    <xf numFmtId="0" fontId="0" fillId="0" borderId="3" xfId="0" applyBorder="1"/>
    <xf numFmtId="2" fontId="0" fillId="0" borderId="3" xfId="0" applyNumberFormat="1" applyBorder="1"/>
    <xf numFmtId="2" fontId="0" fillId="0" borderId="4" xfId="0" applyNumberFormat="1" applyBorder="1"/>
    <xf numFmtId="0" fontId="0" fillId="0" borderId="5" xfId="0" applyBorder="1"/>
    <xf numFmtId="0" fontId="0" fillId="0" borderId="0" xfId="0" applyBorder="1"/>
    <xf numFmtId="2" fontId="0" fillId="0" borderId="0" xfId="0" applyNumberFormat="1" applyBorder="1"/>
    <xf numFmtId="2" fontId="0" fillId="0" borderId="6" xfId="0" applyNumberFormat="1" applyBorder="1"/>
    <xf numFmtId="0" fontId="2" fillId="0" borderId="5" xfId="0" applyFont="1" applyBorder="1"/>
    <xf numFmtId="0" fontId="0" fillId="0" borderId="7" xfId="0" applyBorder="1"/>
    <xf numFmtId="2" fontId="0" fillId="0" borderId="8" xfId="0" applyNumberFormat="1" applyBorder="1"/>
    <xf numFmtId="0" fontId="1" fillId="0" borderId="7" xfId="0" applyFont="1" applyBorder="1"/>
    <xf numFmtId="0" fontId="0" fillId="0" borderId="9" xfId="0" applyBorder="1"/>
    <xf numFmtId="0" fontId="0" fillId="0" borderId="10" xfId="0" applyBorder="1"/>
    <xf numFmtId="2" fontId="0" fillId="0" borderId="10" xfId="0" applyNumberFormat="1" applyBorder="1"/>
    <xf numFmtId="2" fontId="0" fillId="0" borderId="11" xfId="0" applyNumberFormat="1" applyBorder="1"/>
    <xf numFmtId="0" fontId="0" fillId="0" borderId="2" xfId="0" applyBorder="1"/>
    <xf numFmtId="0" fontId="1" fillId="0" borderId="12" xfId="0" applyFont="1" applyBorder="1"/>
    <xf numFmtId="0" fontId="0" fillId="0" borderId="13" xfId="0" applyBorder="1"/>
    <xf numFmtId="2" fontId="0" fillId="0" borderId="13" xfId="0" applyNumberFormat="1" applyBorder="1"/>
    <xf numFmtId="2" fontId="0" fillId="0" borderId="14" xfId="0" applyNumberFormat="1" applyBorder="1"/>
    <xf numFmtId="0" fontId="0" fillId="0" borderId="15" xfId="0" applyBorder="1"/>
    <xf numFmtId="0" fontId="0" fillId="0" borderId="16" xfId="0" applyBorder="1"/>
    <xf numFmtId="2" fontId="0" fillId="0" borderId="16" xfId="0" applyNumberFormat="1" applyBorder="1"/>
    <xf numFmtId="2" fontId="0" fillId="0" borderId="17" xfId="0" applyNumberFormat="1" applyBorder="1"/>
    <xf numFmtId="0" fontId="0" fillId="0" borderId="4" xfId="0" applyBorder="1"/>
    <xf numFmtId="0" fontId="0" fillId="0" borderId="12" xfId="0" applyBorder="1"/>
    <xf numFmtId="0" fontId="0" fillId="0" borderId="17" xfId="0" applyBorder="1"/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0" fillId="2" borderId="1" xfId="0" applyNumberFormat="1" applyFill="1" applyBorder="1"/>
    <xf numFmtId="2" fontId="0" fillId="5" borderId="1" xfId="0" applyNumberFormat="1" applyFill="1" applyBorder="1"/>
    <xf numFmtId="2" fontId="0" fillId="6" borderId="1" xfId="0" applyNumberFormat="1" applyFill="1" applyBorder="1"/>
    <xf numFmtId="2" fontId="0" fillId="4" borderId="1" xfId="0" applyNumberFormat="1" applyFill="1" applyBorder="1"/>
    <xf numFmtId="2" fontId="2" fillId="4" borderId="1" xfId="0" applyNumberFormat="1" applyFont="1" applyFill="1" applyBorder="1"/>
    <xf numFmtId="2" fontId="2" fillId="5" borderId="1" xfId="0" applyNumberFormat="1" applyFont="1" applyFill="1" applyBorder="1"/>
    <xf numFmtId="2" fontId="2" fillId="2" borderId="1" xfId="0" applyNumberFormat="1" applyFont="1" applyFill="1" applyBorder="1"/>
    <xf numFmtId="2" fontId="2" fillId="6" borderId="1" xfId="0" applyNumberFormat="1" applyFont="1" applyFill="1" applyBorder="1"/>
    <xf numFmtId="0" fontId="0" fillId="0" borderId="6" xfId="0" applyBorder="1"/>
    <xf numFmtId="0" fontId="2" fillId="0" borderId="0" xfId="0" applyFont="1" applyBorder="1"/>
    <xf numFmtId="0" fontId="0" fillId="2" borderId="7" xfId="0" applyFill="1" applyBorder="1"/>
    <xf numFmtId="0" fontId="0" fillId="5" borderId="0" xfId="0" applyFill="1" applyBorder="1"/>
    <xf numFmtId="2" fontId="0" fillId="5" borderId="6" xfId="0" applyNumberFormat="1" applyFill="1" applyBorder="1"/>
    <xf numFmtId="0" fontId="0" fillId="5" borderId="7" xfId="0" applyFill="1" applyBorder="1"/>
    <xf numFmtId="0" fontId="0" fillId="6" borderId="7" xfId="0" applyFill="1" applyBorder="1"/>
    <xf numFmtId="0" fontId="0" fillId="4" borderId="7" xfId="0" applyFill="1" applyBorder="1"/>
    <xf numFmtId="0" fontId="0" fillId="6" borderId="0" xfId="0" applyFill="1" applyBorder="1"/>
    <xf numFmtId="2" fontId="0" fillId="6" borderId="6" xfId="0" applyNumberFormat="1" applyFill="1" applyBorder="1"/>
    <xf numFmtId="0" fontId="0" fillId="4" borderId="0" xfId="0" applyFill="1" applyBorder="1"/>
    <xf numFmtId="2" fontId="0" fillId="4" borderId="6" xfId="0" applyNumberFormat="1" applyFill="1" applyBorder="1"/>
    <xf numFmtId="0" fontId="0" fillId="3" borderId="0" xfId="0" applyFill="1" applyBorder="1"/>
    <xf numFmtId="2" fontId="0" fillId="3" borderId="6" xfId="0" applyNumberFormat="1" applyFill="1" applyBorder="1"/>
    <xf numFmtId="0" fontId="0" fillId="0" borderId="11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24</xdr:row>
      <xdr:rowOff>85725</xdr:rowOff>
    </xdr:from>
    <xdr:to>
      <xdr:col>9</xdr:col>
      <xdr:colOff>0</xdr:colOff>
      <xdr:row>31</xdr:row>
      <xdr:rowOff>123825</xdr:rowOff>
    </xdr:to>
    <xdr:sp macro="" textlink="">
      <xdr:nvSpPr>
        <xdr:cNvPr id="2" name="TextovéPole 1"/>
        <xdr:cNvSpPr txBox="1"/>
      </xdr:nvSpPr>
      <xdr:spPr>
        <a:xfrm>
          <a:off x="3095625" y="4752975"/>
          <a:ext cx="2495550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Protesty</a:t>
          </a:r>
          <a:r>
            <a:rPr lang="cs-CZ" sz="1100" baseline="0"/>
            <a:t> proti výsledkům nepřijímáme.</a:t>
          </a:r>
        </a:p>
        <a:p>
          <a:r>
            <a:rPr lang="cs-CZ" sz="1100" baseline="0"/>
            <a:t>Berte je jako orientační. Snažili jste se všichni, někdo si v lese pobyl déle, někdo i třeba nějakou kontrolu nenašel a nebo orazil špatnou. Důležité je , že jste se zúčastnili, užili si bezva víkend </a:t>
          </a:r>
          <a:br>
            <a:rPr lang="cs-CZ" sz="1100" baseline="0"/>
          </a:br>
          <a:r>
            <a:rPr lang="cs-CZ" sz="1100" baseline="0"/>
            <a:t>v krásném lese za krásného počaší :-).</a:t>
          </a: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workbookViewId="0">
      <selection activeCell="V28" sqref="V28"/>
    </sheetView>
  </sheetViews>
  <sheetFormatPr defaultRowHeight="15" x14ac:dyDescent="0.25"/>
  <cols>
    <col min="1" max="1" width="12.42578125" customWidth="1"/>
    <col min="3" max="4" width="9.140625" style="1"/>
    <col min="5" max="5" width="6" customWidth="1"/>
    <col min="6" max="6" width="10.5703125" customWidth="1"/>
    <col min="8" max="9" width="9.140625" style="1"/>
    <col min="10" max="10" width="6.140625" customWidth="1"/>
    <col min="11" max="11" width="11.7109375" customWidth="1"/>
  </cols>
  <sheetData>
    <row r="1" spans="1:14" ht="21" x14ac:dyDescent="0.35">
      <c r="A1" s="2" t="s">
        <v>0</v>
      </c>
    </row>
    <row r="2" spans="1:14" ht="15.75" thickBot="1" x14ac:dyDescent="0.3"/>
    <row r="3" spans="1:14" x14ac:dyDescent="0.25">
      <c r="A3" s="20"/>
      <c r="B3" s="5"/>
      <c r="C3" s="6"/>
      <c r="D3" s="7"/>
      <c r="F3" s="20"/>
      <c r="G3" s="5"/>
      <c r="H3" s="6"/>
      <c r="I3" s="7"/>
      <c r="K3" s="20"/>
      <c r="L3" s="5"/>
      <c r="M3" s="5"/>
      <c r="N3" s="29"/>
    </row>
    <row r="4" spans="1:14" x14ac:dyDescent="0.25">
      <c r="A4" s="32" t="s">
        <v>1</v>
      </c>
      <c r="B4" s="33"/>
      <c r="C4" s="33"/>
      <c r="D4" s="34"/>
      <c r="F4" s="35" t="s">
        <v>30</v>
      </c>
      <c r="G4" s="36"/>
      <c r="H4" s="36"/>
      <c r="I4" s="37"/>
      <c r="K4" s="35" t="s">
        <v>32</v>
      </c>
      <c r="L4" s="36"/>
      <c r="M4" s="36"/>
      <c r="N4" s="37"/>
    </row>
    <row r="5" spans="1:14" x14ac:dyDescent="0.25">
      <c r="A5" s="8"/>
      <c r="B5" s="9"/>
      <c r="C5" s="10"/>
      <c r="D5" s="11"/>
      <c r="F5" s="8"/>
      <c r="G5" s="9"/>
      <c r="H5" s="10"/>
      <c r="I5" s="11"/>
      <c r="K5" s="8"/>
      <c r="L5" s="9"/>
      <c r="M5" s="10"/>
      <c r="N5" s="11"/>
    </row>
    <row r="6" spans="1:14" x14ac:dyDescent="0.25">
      <c r="A6" s="8"/>
      <c r="B6" s="9" t="s">
        <v>2</v>
      </c>
      <c r="C6" s="10" t="s">
        <v>3</v>
      </c>
      <c r="D6" s="11" t="s">
        <v>4</v>
      </c>
      <c r="F6" s="8"/>
      <c r="G6" s="9" t="s">
        <v>2</v>
      </c>
      <c r="H6" s="10" t="s">
        <v>3</v>
      </c>
      <c r="I6" s="11" t="s">
        <v>4</v>
      </c>
      <c r="K6" s="8"/>
      <c r="L6" s="9" t="s">
        <v>2</v>
      </c>
      <c r="M6" s="10" t="s">
        <v>3</v>
      </c>
      <c r="N6" s="11" t="s">
        <v>4</v>
      </c>
    </row>
    <row r="7" spans="1:14" x14ac:dyDescent="0.25">
      <c r="A7" s="12" t="s">
        <v>5</v>
      </c>
      <c r="B7" s="9"/>
      <c r="C7" s="10"/>
      <c r="D7" s="11"/>
      <c r="F7" s="12" t="s">
        <v>5</v>
      </c>
      <c r="G7" s="9"/>
      <c r="H7" s="10"/>
      <c r="I7" s="11"/>
      <c r="K7" s="12" t="s">
        <v>5</v>
      </c>
      <c r="L7" s="9"/>
      <c r="M7" s="10"/>
      <c r="N7" s="11"/>
    </row>
    <row r="8" spans="1:14" x14ac:dyDescent="0.25">
      <c r="A8" s="13" t="s">
        <v>6</v>
      </c>
      <c r="B8" s="3">
        <v>5</v>
      </c>
      <c r="C8" s="4">
        <v>40.57</v>
      </c>
      <c r="D8" s="14">
        <f>C8-B8</f>
        <v>35.57</v>
      </c>
      <c r="F8" s="13" t="s">
        <v>7</v>
      </c>
      <c r="G8" s="3">
        <v>6</v>
      </c>
      <c r="H8" s="4">
        <v>71.52</v>
      </c>
      <c r="I8" s="14">
        <f>H8-G8</f>
        <v>65.52</v>
      </c>
      <c r="K8" s="13" t="s">
        <v>6</v>
      </c>
      <c r="L8" s="3">
        <v>15</v>
      </c>
      <c r="M8" s="4">
        <v>27</v>
      </c>
      <c r="N8" s="14">
        <f>M8-L8</f>
        <v>12</v>
      </c>
    </row>
    <row r="9" spans="1:14" x14ac:dyDescent="0.25">
      <c r="A9" s="13" t="s">
        <v>7</v>
      </c>
      <c r="B9" s="3">
        <v>11</v>
      </c>
      <c r="C9" s="4">
        <v>50.35</v>
      </c>
      <c r="D9" s="14">
        <f>C9-B9</f>
        <v>39.35</v>
      </c>
      <c r="F9" s="13" t="s">
        <v>9</v>
      </c>
      <c r="G9" s="3">
        <v>9</v>
      </c>
      <c r="H9" s="4">
        <v>80.23</v>
      </c>
      <c r="I9" s="14">
        <f>H9-G9</f>
        <v>71.23</v>
      </c>
      <c r="K9" s="13" t="s">
        <v>14</v>
      </c>
      <c r="L9" s="3">
        <v>10</v>
      </c>
      <c r="M9" s="4">
        <v>27</v>
      </c>
      <c r="N9" s="14">
        <f>M9-L9</f>
        <v>17</v>
      </c>
    </row>
    <row r="10" spans="1:14" x14ac:dyDescent="0.25">
      <c r="A10" s="13" t="s">
        <v>8</v>
      </c>
      <c r="B10" s="3">
        <v>15</v>
      </c>
      <c r="C10" s="4">
        <v>63.38</v>
      </c>
      <c r="D10" s="14">
        <f>C10-B10</f>
        <v>48.38</v>
      </c>
      <c r="F10" s="13" t="s">
        <v>11</v>
      </c>
      <c r="G10" s="3">
        <v>12</v>
      </c>
      <c r="H10" s="4">
        <v>93.41</v>
      </c>
      <c r="I10" s="14">
        <f>H10-G10</f>
        <v>81.41</v>
      </c>
      <c r="K10" s="13" t="s">
        <v>9</v>
      </c>
      <c r="L10" s="3">
        <v>28</v>
      </c>
      <c r="M10" s="4">
        <v>46.28</v>
      </c>
      <c r="N10" s="14">
        <f>M10-L10</f>
        <v>18.28</v>
      </c>
    </row>
    <row r="11" spans="1:14" x14ac:dyDescent="0.25">
      <c r="A11" s="13" t="s">
        <v>9</v>
      </c>
      <c r="B11" s="3">
        <v>9</v>
      </c>
      <c r="C11" s="4">
        <v>58.3</v>
      </c>
      <c r="D11" s="14">
        <f>C11-B11</f>
        <v>49.3</v>
      </c>
      <c r="F11" s="13" t="s">
        <v>14</v>
      </c>
      <c r="G11" s="3">
        <v>3</v>
      </c>
      <c r="H11" s="4">
        <v>93.41</v>
      </c>
      <c r="I11" s="14">
        <f>H11-G11</f>
        <v>90.41</v>
      </c>
      <c r="K11" s="13" t="s">
        <v>11</v>
      </c>
      <c r="L11" s="3">
        <v>20</v>
      </c>
      <c r="M11" s="4">
        <v>42.27</v>
      </c>
      <c r="N11" s="14">
        <f>M11-L11</f>
        <v>22.270000000000003</v>
      </c>
    </row>
    <row r="12" spans="1:14" x14ac:dyDescent="0.25">
      <c r="A12" s="13" t="s">
        <v>10</v>
      </c>
      <c r="B12" s="3">
        <v>1</v>
      </c>
      <c r="C12" s="4">
        <v>52.53</v>
      </c>
      <c r="D12" s="14">
        <f>C12-B12</f>
        <v>51.53</v>
      </c>
      <c r="F12" s="13" t="s">
        <v>10</v>
      </c>
      <c r="G12" s="3">
        <v>21</v>
      </c>
      <c r="H12" s="4">
        <v>115.25</v>
      </c>
      <c r="I12" s="14">
        <f>H12-G12</f>
        <v>94.25</v>
      </c>
      <c r="K12" s="13" t="s">
        <v>7</v>
      </c>
      <c r="L12" s="3">
        <v>33</v>
      </c>
      <c r="M12" s="4">
        <v>55.58</v>
      </c>
      <c r="N12" s="14">
        <f>M12-L12</f>
        <v>22.58</v>
      </c>
    </row>
    <row r="13" spans="1:14" x14ac:dyDescent="0.25">
      <c r="A13" s="13" t="s">
        <v>11</v>
      </c>
      <c r="B13" s="3">
        <v>6</v>
      </c>
      <c r="C13" s="4">
        <v>59</v>
      </c>
      <c r="D13" s="14">
        <f>C13-B13</f>
        <v>53</v>
      </c>
      <c r="F13" s="13" t="s">
        <v>6</v>
      </c>
      <c r="G13" s="3">
        <v>15</v>
      </c>
      <c r="H13" s="4">
        <v>115.48</v>
      </c>
      <c r="I13" s="14">
        <f>H13-G13</f>
        <v>100.48</v>
      </c>
      <c r="K13" s="13" t="s">
        <v>31</v>
      </c>
      <c r="L13" s="3">
        <v>5</v>
      </c>
      <c r="M13" s="4">
        <v>33</v>
      </c>
      <c r="N13" s="14">
        <f>M13-L13</f>
        <v>28</v>
      </c>
    </row>
    <row r="14" spans="1:14" x14ac:dyDescent="0.25">
      <c r="A14" s="13" t="s">
        <v>12</v>
      </c>
      <c r="B14" s="3">
        <v>43</v>
      </c>
      <c r="C14" s="4">
        <v>103.2</v>
      </c>
      <c r="D14" s="14">
        <f>C14-B14</f>
        <v>60.2</v>
      </c>
      <c r="F14" s="13" t="s">
        <v>31</v>
      </c>
      <c r="G14" s="3">
        <v>0</v>
      </c>
      <c r="H14" s="4">
        <v>114.21</v>
      </c>
      <c r="I14" s="14">
        <f>H14-G14</f>
        <v>114.21</v>
      </c>
      <c r="K14" s="13" t="s">
        <v>13</v>
      </c>
      <c r="L14" s="3">
        <v>0</v>
      </c>
      <c r="M14" s="4">
        <v>33.4</v>
      </c>
      <c r="N14" s="14">
        <f>M14-L14</f>
        <v>33.4</v>
      </c>
    </row>
    <row r="15" spans="1:14" x14ac:dyDescent="0.25">
      <c r="A15" s="13" t="s">
        <v>13</v>
      </c>
      <c r="B15" s="3">
        <v>3</v>
      </c>
      <c r="C15" s="4">
        <v>66.33</v>
      </c>
      <c r="D15" s="14">
        <f>C15-B15</f>
        <v>63.33</v>
      </c>
      <c r="F15" s="13" t="s">
        <v>13</v>
      </c>
      <c r="G15" s="3">
        <v>18</v>
      </c>
      <c r="H15" s="4">
        <v>150</v>
      </c>
      <c r="I15" s="14">
        <f>H15-G15</f>
        <v>132</v>
      </c>
      <c r="K15" s="8"/>
      <c r="L15" s="9"/>
      <c r="M15" s="10"/>
      <c r="N15" s="11"/>
    </row>
    <row r="16" spans="1:14" x14ac:dyDescent="0.25">
      <c r="A16" s="13" t="s">
        <v>14</v>
      </c>
      <c r="B16" s="3">
        <v>13</v>
      </c>
      <c r="C16" s="4">
        <v>126.59</v>
      </c>
      <c r="D16" s="14">
        <f>C16-B16</f>
        <v>113.59</v>
      </c>
      <c r="F16" s="8"/>
      <c r="G16" s="9"/>
      <c r="H16" s="10"/>
      <c r="I16" s="11"/>
      <c r="K16" s="12" t="s">
        <v>34</v>
      </c>
      <c r="L16" s="9"/>
      <c r="M16" s="10"/>
      <c r="N16" s="11"/>
    </row>
    <row r="17" spans="1:14" x14ac:dyDescent="0.25">
      <c r="A17" s="8"/>
      <c r="B17" s="9"/>
      <c r="C17" s="10"/>
      <c r="D17" s="11"/>
      <c r="F17" s="8"/>
      <c r="G17" s="9"/>
      <c r="H17" s="10"/>
      <c r="I17" s="11"/>
      <c r="K17" s="13" t="s">
        <v>25</v>
      </c>
      <c r="L17" s="3">
        <v>40</v>
      </c>
      <c r="M17" s="4">
        <v>46.46</v>
      </c>
      <c r="N17" s="14">
        <f>M17-L17</f>
        <v>6.4600000000000009</v>
      </c>
    </row>
    <row r="18" spans="1:14" x14ac:dyDescent="0.25">
      <c r="A18" s="12" t="s">
        <v>29</v>
      </c>
      <c r="B18" s="9"/>
      <c r="C18" s="10"/>
      <c r="D18" s="11"/>
      <c r="F18" s="12" t="s">
        <v>34</v>
      </c>
      <c r="G18" s="9"/>
      <c r="H18" s="10"/>
      <c r="I18" s="11"/>
      <c r="K18" s="13" t="s">
        <v>18</v>
      </c>
      <c r="L18" s="3">
        <v>25</v>
      </c>
      <c r="M18" s="4">
        <v>35.42</v>
      </c>
      <c r="N18" s="14">
        <f>M18-L18</f>
        <v>10.420000000000002</v>
      </c>
    </row>
    <row r="19" spans="1:14" x14ac:dyDescent="0.25">
      <c r="A19" s="15" t="s">
        <v>15</v>
      </c>
      <c r="B19" s="3">
        <v>0</v>
      </c>
      <c r="C19" s="4">
        <v>40.19</v>
      </c>
      <c r="D19" s="14">
        <f>C19-B19</f>
        <v>40.19</v>
      </c>
      <c r="F19" s="8"/>
      <c r="G19" s="9"/>
      <c r="H19" s="10"/>
      <c r="I19" s="11"/>
      <c r="K19" s="13" t="s">
        <v>19</v>
      </c>
      <c r="L19" s="3">
        <v>30</v>
      </c>
      <c r="M19" s="4">
        <v>41.24</v>
      </c>
      <c r="N19" s="14">
        <f>M19-L19</f>
        <v>11.240000000000002</v>
      </c>
    </row>
    <row r="20" spans="1:14" x14ac:dyDescent="0.25">
      <c r="A20" s="13" t="s">
        <v>16</v>
      </c>
      <c r="B20" s="3">
        <v>14</v>
      </c>
      <c r="C20" s="4">
        <v>62.26</v>
      </c>
      <c r="D20" s="14">
        <f>C20-B20</f>
        <v>48.26</v>
      </c>
      <c r="F20" s="8" t="s">
        <v>35</v>
      </c>
      <c r="G20" s="9"/>
      <c r="H20" s="10"/>
      <c r="I20" s="11"/>
      <c r="K20" s="13" t="s">
        <v>33</v>
      </c>
      <c r="L20" s="3">
        <v>5</v>
      </c>
      <c r="M20" s="4">
        <v>18.25</v>
      </c>
      <c r="N20" s="14">
        <f>M20-L20</f>
        <v>13.25</v>
      </c>
    </row>
    <row r="21" spans="1:14" ht="15.75" thickBot="1" x14ac:dyDescent="0.3">
      <c r="A21" s="13" t="s">
        <v>17</v>
      </c>
      <c r="B21" s="3">
        <v>12</v>
      </c>
      <c r="C21" s="4">
        <v>62.29</v>
      </c>
      <c r="D21" s="14">
        <f>C21-B21</f>
        <v>50.29</v>
      </c>
      <c r="F21" s="16"/>
      <c r="G21" s="17"/>
      <c r="H21" s="18"/>
      <c r="I21" s="19"/>
      <c r="K21" s="13" t="s">
        <v>21</v>
      </c>
      <c r="L21" s="3">
        <v>50</v>
      </c>
      <c r="M21" s="4">
        <v>65.540000000000006</v>
      </c>
      <c r="N21" s="14">
        <f>M21-L21</f>
        <v>15.540000000000006</v>
      </c>
    </row>
    <row r="22" spans="1:14" x14ac:dyDescent="0.25">
      <c r="A22" s="13" t="s">
        <v>26</v>
      </c>
      <c r="B22" s="3">
        <v>17</v>
      </c>
      <c r="C22" s="4">
        <v>67.37</v>
      </c>
      <c r="D22" s="14">
        <f>C22-B22</f>
        <v>50.370000000000005</v>
      </c>
      <c r="K22" s="13" t="s">
        <v>16</v>
      </c>
      <c r="L22" s="3">
        <v>0</v>
      </c>
      <c r="M22" s="4">
        <v>18.149999999999999</v>
      </c>
      <c r="N22" s="14">
        <f>M22-L22</f>
        <v>18.149999999999999</v>
      </c>
    </row>
    <row r="23" spans="1:14" x14ac:dyDescent="0.25">
      <c r="A23" s="15" t="s">
        <v>18</v>
      </c>
      <c r="B23" s="3">
        <v>8</v>
      </c>
      <c r="C23" s="4">
        <v>59.1</v>
      </c>
      <c r="D23" s="14">
        <f>C23-B23</f>
        <v>51.1</v>
      </c>
      <c r="K23" s="13" t="s">
        <v>20</v>
      </c>
      <c r="L23" s="3">
        <v>35</v>
      </c>
      <c r="M23" s="4">
        <v>53.26</v>
      </c>
      <c r="N23" s="14">
        <f>M23-L23</f>
        <v>18.259999999999998</v>
      </c>
    </row>
    <row r="24" spans="1:14" x14ac:dyDescent="0.25">
      <c r="A24" s="13" t="s">
        <v>19</v>
      </c>
      <c r="B24" s="3">
        <v>6</v>
      </c>
      <c r="C24" s="4">
        <v>58.3</v>
      </c>
      <c r="D24" s="14">
        <f>C24-B24</f>
        <v>52.3</v>
      </c>
      <c r="K24" s="13" t="s">
        <v>15</v>
      </c>
      <c r="L24" s="3">
        <v>55</v>
      </c>
      <c r="M24" s="4">
        <v>74.27</v>
      </c>
      <c r="N24" s="14">
        <f>M24-L24</f>
        <v>19.269999999999996</v>
      </c>
    </row>
    <row r="25" spans="1:14" x14ac:dyDescent="0.25">
      <c r="A25" s="13" t="s">
        <v>20</v>
      </c>
      <c r="B25" s="3">
        <v>9</v>
      </c>
      <c r="C25" s="4">
        <v>66.33</v>
      </c>
      <c r="D25" s="14">
        <f>C25-B25</f>
        <v>57.33</v>
      </c>
      <c r="K25" s="13" t="s">
        <v>26</v>
      </c>
      <c r="L25" s="3">
        <v>45</v>
      </c>
      <c r="M25" s="4">
        <v>65.430000000000007</v>
      </c>
      <c r="N25" s="14">
        <f>M25-L25</f>
        <v>20.430000000000007</v>
      </c>
    </row>
    <row r="26" spans="1:14" x14ac:dyDescent="0.25">
      <c r="A26" s="13" t="s">
        <v>21</v>
      </c>
      <c r="B26" s="3">
        <v>10</v>
      </c>
      <c r="C26" s="4">
        <v>73.459999999999994</v>
      </c>
      <c r="D26" s="14">
        <f>C26-B26</f>
        <v>63.459999999999994</v>
      </c>
      <c r="K26" s="13" t="s">
        <v>22</v>
      </c>
      <c r="L26" s="3">
        <v>15</v>
      </c>
      <c r="M26" s="4">
        <v>35.5</v>
      </c>
      <c r="N26" s="14">
        <f>M26-L26</f>
        <v>20.5</v>
      </c>
    </row>
    <row r="27" spans="1:14" x14ac:dyDescent="0.25">
      <c r="A27" s="13" t="s">
        <v>22</v>
      </c>
      <c r="B27" s="3">
        <v>4</v>
      </c>
      <c r="C27" s="4">
        <v>73.3</v>
      </c>
      <c r="D27" s="14">
        <f>C27-B27</f>
        <v>69.3</v>
      </c>
      <c r="K27" s="13" t="s">
        <v>24</v>
      </c>
      <c r="L27" s="3">
        <v>20</v>
      </c>
      <c r="M27" s="4">
        <v>41.17</v>
      </c>
      <c r="N27" s="14">
        <f>M27-L27</f>
        <v>21.17</v>
      </c>
    </row>
    <row r="28" spans="1:14" x14ac:dyDescent="0.25">
      <c r="A28" s="15" t="s">
        <v>23</v>
      </c>
      <c r="B28" s="3">
        <v>11</v>
      </c>
      <c r="C28" s="4">
        <v>83.32</v>
      </c>
      <c r="D28" s="14">
        <f>C28-B28</f>
        <v>72.319999999999993</v>
      </c>
      <c r="K28" s="30" t="s">
        <v>23</v>
      </c>
      <c r="L28" s="22">
        <v>10</v>
      </c>
      <c r="M28" s="23">
        <v>40</v>
      </c>
      <c r="N28" s="24">
        <f>M28-L28</f>
        <v>30</v>
      </c>
    </row>
    <row r="29" spans="1:14" ht="15.75" thickBot="1" x14ac:dyDescent="0.3">
      <c r="A29" s="15" t="s">
        <v>24</v>
      </c>
      <c r="B29" s="3">
        <v>2</v>
      </c>
      <c r="C29" s="4">
        <v>86.2</v>
      </c>
      <c r="D29" s="14">
        <f>C29-B29</f>
        <v>84.2</v>
      </c>
      <c r="K29" s="25"/>
      <c r="L29" s="26"/>
      <c r="M29" s="26"/>
      <c r="N29" s="31"/>
    </row>
    <row r="30" spans="1:14" x14ac:dyDescent="0.25">
      <c r="A30" s="13" t="s">
        <v>25</v>
      </c>
      <c r="B30" s="3">
        <v>16</v>
      </c>
      <c r="C30" s="4">
        <v>101.1</v>
      </c>
      <c r="D30" s="14">
        <f>C30-B30</f>
        <v>85.1</v>
      </c>
    </row>
    <row r="31" spans="1:14" x14ac:dyDescent="0.25">
      <c r="A31" s="15" t="s">
        <v>28</v>
      </c>
      <c r="B31" s="3">
        <v>15</v>
      </c>
      <c r="C31" s="4">
        <v>111</v>
      </c>
      <c r="D31" s="14">
        <f>C31-B31</f>
        <v>96</v>
      </c>
    </row>
    <row r="32" spans="1:14" x14ac:dyDescent="0.25">
      <c r="A32" s="21" t="s">
        <v>27</v>
      </c>
      <c r="B32" s="22">
        <v>15</v>
      </c>
      <c r="C32" s="23">
        <v>113.4</v>
      </c>
      <c r="D32" s="24">
        <f>C32-B32</f>
        <v>98.4</v>
      </c>
    </row>
    <row r="33" spans="1:12" ht="15.75" thickBot="1" x14ac:dyDescent="0.3">
      <c r="A33" s="25"/>
      <c r="B33" s="26"/>
      <c r="C33" s="27"/>
      <c r="D33" s="28"/>
    </row>
    <row r="34" spans="1:12" x14ac:dyDescent="0.25">
      <c r="A34" s="20"/>
      <c r="B34" s="5"/>
      <c r="C34" s="6"/>
      <c r="D34" s="7"/>
      <c r="F34" s="20"/>
      <c r="G34" s="5"/>
      <c r="H34" s="6"/>
      <c r="I34" s="6"/>
      <c r="J34" s="5"/>
      <c r="K34" s="5"/>
      <c r="L34" s="29"/>
    </row>
    <row r="35" spans="1:12" x14ac:dyDescent="0.25">
      <c r="A35" s="35" t="s">
        <v>36</v>
      </c>
      <c r="B35" s="36"/>
      <c r="C35" s="36"/>
      <c r="D35" s="37"/>
      <c r="F35" s="35" t="s">
        <v>40</v>
      </c>
      <c r="G35" s="36"/>
      <c r="H35" s="36"/>
      <c r="I35" s="36"/>
      <c r="J35" s="9"/>
      <c r="K35" s="9"/>
      <c r="L35" s="46"/>
    </row>
    <row r="36" spans="1:12" x14ac:dyDescent="0.25">
      <c r="A36" s="8"/>
      <c r="B36" s="9"/>
      <c r="C36" s="10"/>
      <c r="D36" s="11"/>
      <c r="F36" s="8"/>
      <c r="G36" s="9"/>
      <c r="H36" s="10"/>
      <c r="I36" s="10"/>
      <c r="J36" s="9"/>
      <c r="K36" s="9"/>
      <c r="L36" s="46"/>
    </row>
    <row r="37" spans="1:12" x14ac:dyDescent="0.25">
      <c r="A37" s="8"/>
      <c r="B37" s="9" t="s">
        <v>2</v>
      </c>
      <c r="C37" s="10" t="s">
        <v>3</v>
      </c>
      <c r="D37" s="11" t="s">
        <v>4</v>
      </c>
      <c r="F37" s="8"/>
      <c r="G37" s="9" t="s">
        <v>2</v>
      </c>
      <c r="H37" s="10" t="s">
        <v>3</v>
      </c>
      <c r="I37" s="10" t="s">
        <v>4</v>
      </c>
      <c r="J37" s="9"/>
      <c r="K37" s="9"/>
      <c r="L37" s="46"/>
    </row>
    <row r="38" spans="1:12" x14ac:dyDescent="0.25">
      <c r="A38" s="12" t="s">
        <v>37</v>
      </c>
      <c r="B38" s="9"/>
      <c r="C38" s="10"/>
      <c r="D38" s="11"/>
      <c r="F38" s="12" t="s">
        <v>41</v>
      </c>
      <c r="G38" s="47"/>
      <c r="H38" s="10"/>
      <c r="I38" s="10"/>
      <c r="J38" s="9"/>
      <c r="K38" s="9"/>
      <c r="L38" s="46"/>
    </row>
    <row r="39" spans="1:12" x14ac:dyDescent="0.25">
      <c r="A39" s="13" t="s">
        <v>9</v>
      </c>
      <c r="B39" s="3">
        <v>10</v>
      </c>
      <c r="C39" s="4">
        <v>55.28</v>
      </c>
      <c r="D39" s="14">
        <f>C39-B39</f>
        <v>45.28</v>
      </c>
      <c r="F39" s="48" t="s">
        <v>27</v>
      </c>
      <c r="G39" s="38">
        <v>0</v>
      </c>
      <c r="H39" s="38">
        <v>6.21</v>
      </c>
      <c r="I39" s="38">
        <f>H39-G39</f>
        <v>6.21</v>
      </c>
      <c r="J39" s="10"/>
      <c r="K39" s="49" t="s">
        <v>11</v>
      </c>
      <c r="L39" s="50">
        <v>18.72</v>
      </c>
    </row>
    <row r="40" spans="1:12" x14ac:dyDescent="0.25">
      <c r="A40" s="13" t="s">
        <v>11</v>
      </c>
      <c r="B40" s="3">
        <v>8</v>
      </c>
      <c r="C40" s="4">
        <v>55.2</v>
      </c>
      <c r="D40" s="14">
        <f>C40-B40</f>
        <v>47.2</v>
      </c>
      <c r="F40" s="51" t="s">
        <v>14</v>
      </c>
      <c r="G40" s="39">
        <v>6.21</v>
      </c>
      <c r="H40" s="39">
        <v>25.3</v>
      </c>
      <c r="I40" s="39">
        <f t="shared" ref="I40:I67" si="0">H40-G40</f>
        <v>19.09</v>
      </c>
      <c r="J40" s="10"/>
      <c r="K40" s="49" t="s">
        <v>14</v>
      </c>
      <c r="L40" s="50">
        <v>19.09</v>
      </c>
    </row>
    <row r="41" spans="1:12" x14ac:dyDescent="0.25">
      <c r="A41" s="13" t="s">
        <v>13</v>
      </c>
      <c r="B41" s="3">
        <v>4</v>
      </c>
      <c r="C41" s="4">
        <v>55.13</v>
      </c>
      <c r="D41" s="14">
        <f>C41-B41</f>
        <v>51.13</v>
      </c>
      <c r="F41" s="52" t="s">
        <v>16</v>
      </c>
      <c r="G41" s="40">
        <v>25.3</v>
      </c>
      <c r="H41" s="40">
        <v>35.5</v>
      </c>
      <c r="I41" s="40">
        <f t="shared" si="0"/>
        <v>10.199999999999999</v>
      </c>
      <c r="J41" s="9"/>
      <c r="K41" s="49" t="s">
        <v>7</v>
      </c>
      <c r="L41" s="50">
        <v>19.55</v>
      </c>
    </row>
    <row r="42" spans="1:12" x14ac:dyDescent="0.25">
      <c r="A42" s="13" t="s">
        <v>7</v>
      </c>
      <c r="B42" s="3">
        <v>12</v>
      </c>
      <c r="C42" s="4">
        <v>65.36</v>
      </c>
      <c r="D42" s="14">
        <f>C42-B42</f>
        <v>53.36</v>
      </c>
      <c r="F42" s="53" t="s">
        <v>17</v>
      </c>
      <c r="G42" s="41">
        <v>35.5</v>
      </c>
      <c r="H42" s="42">
        <v>43.02</v>
      </c>
      <c r="I42" s="41">
        <f t="shared" si="0"/>
        <v>7.5200000000000031</v>
      </c>
      <c r="J42" s="9"/>
      <c r="K42" s="49" t="s">
        <v>9</v>
      </c>
      <c r="L42" s="50">
        <v>19.86</v>
      </c>
    </row>
    <row r="43" spans="1:12" x14ac:dyDescent="0.25">
      <c r="A43" s="13" t="s">
        <v>6</v>
      </c>
      <c r="B43" s="3">
        <v>6</v>
      </c>
      <c r="C43" s="4">
        <v>61.33</v>
      </c>
      <c r="D43" s="14">
        <f>C43-B43</f>
        <v>55.33</v>
      </c>
      <c r="F43" s="8"/>
      <c r="G43" s="10"/>
      <c r="H43" s="10"/>
      <c r="I43" s="10"/>
      <c r="J43" s="9"/>
      <c r="K43" s="49" t="s">
        <v>6</v>
      </c>
      <c r="L43" s="50">
        <v>24</v>
      </c>
    </row>
    <row r="44" spans="1:12" x14ac:dyDescent="0.25">
      <c r="A44" s="13" t="s">
        <v>14</v>
      </c>
      <c r="B44" s="3">
        <v>0</v>
      </c>
      <c r="C44" s="4">
        <v>61.29</v>
      </c>
      <c r="D44" s="14">
        <f>C44-B44</f>
        <v>61.29</v>
      </c>
      <c r="F44" s="12" t="s">
        <v>42</v>
      </c>
      <c r="G44" s="10"/>
      <c r="H44" s="10"/>
      <c r="I44" s="10"/>
      <c r="J44" s="9"/>
      <c r="K44" s="9"/>
      <c r="L44" s="46"/>
    </row>
    <row r="45" spans="1:12" x14ac:dyDescent="0.25">
      <c r="A45" s="13" t="s">
        <v>10</v>
      </c>
      <c r="B45" s="3">
        <v>14</v>
      </c>
      <c r="C45" s="4">
        <v>79.23</v>
      </c>
      <c r="D45" s="14">
        <f>C45-B45</f>
        <v>65.23</v>
      </c>
      <c r="F45" s="52" t="s">
        <v>13</v>
      </c>
      <c r="G45" s="40">
        <v>0</v>
      </c>
      <c r="H45" s="40">
        <v>11.56</v>
      </c>
      <c r="I45" s="40">
        <f t="shared" si="0"/>
        <v>11.56</v>
      </c>
      <c r="J45" s="9"/>
      <c r="K45" s="54" t="s">
        <v>16</v>
      </c>
      <c r="L45" s="55">
        <v>10.199999999999999</v>
      </c>
    </row>
    <row r="46" spans="1:12" x14ac:dyDescent="0.25">
      <c r="A46" s="13" t="s">
        <v>31</v>
      </c>
      <c r="B46" s="3">
        <v>2</v>
      </c>
      <c r="C46" s="4">
        <v>79.239999999999995</v>
      </c>
      <c r="D46" s="14">
        <f>C46-B46</f>
        <v>77.239999999999995</v>
      </c>
      <c r="F46" s="53" t="s">
        <v>19</v>
      </c>
      <c r="G46" s="41">
        <v>11.56</v>
      </c>
      <c r="H46" s="41">
        <v>16.57</v>
      </c>
      <c r="I46" s="41">
        <f t="shared" si="0"/>
        <v>5.01</v>
      </c>
      <c r="J46" s="9"/>
      <c r="K46" s="54" t="s">
        <v>13</v>
      </c>
      <c r="L46" s="55">
        <v>11.56</v>
      </c>
    </row>
    <row r="47" spans="1:12" x14ac:dyDescent="0.25">
      <c r="A47" s="8"/>
      <c r="B47" s="9"/>
      <c r="C47" s="10"/>
      <c r="D47" s="11"/>
      <c r="F47" s="48" t="s">
        <v>15</v>
      </c>
      <c r="G47" s="38">
        <v>16.57</v>
      </c>
      <c r="H47" s="38">
        <v>23.17</v>
      </c>
      <c r="I47" s="38">
        <f t="shared" si="0"/>
        <v>6.6000000000000014</v>
      </c>
      <c r="J47" s="9"/>
      <c r="K47" s="54" t="s">
        <v>31</v>
      </c>
      <c r="L47" s="55">
        <v>15.85</v>
      </c>
    </row>
    <row r="48" spans="1:12" x14ac:dyDescent="0.25">
      <c r="A48" s="8" t="s">
        <v>38</v>
      </c>
      <c r="B48" s="9"/>
      <c r="C48" s="10"/>
      <c r="D48" s="11"/>
      <c r="F48" s="51" t="s">
        <v>6</v>
      </c>
      <c r="G48" s="39">
        <v>23.17</v>
      </c>
      <c r="H48" s="43">
        <v>47.17</v>
      </c>
      <c r="I48" s="39">
        <f>H48-G48</f>
        <v>24</v>
      </c>
      <c r="J48" s="9"/>
      <c r="K48" s="54" t="s">
        <v>20</v>
      </c>
      <c r="L48" s="55">
        <v>16.690000000000001</v>
      </c>
    </row>
    <row r="49" spans="1:12" x14ac:dyDescent="0.25">
      <c r="A49" s="13" t="s">
        <v>25</v>
      </c>
      <c r="B49" s="3">
        <v>10</v>
      </c>
      <c r="C49" s="4">
        <v>76.069999999999993</v>
      </c>
      <c r="D49" s="14">
        <f>C49-B49</f>
        <v>66.069999999999993</v>
      </c>
      <c r="F49" s="8"/>
      <c r="G49" s="10"/>
      <c r="H49" s="10"/>
      <c r="I49" s="10"/>
      <c r="J49" s="9"/>
      <c r="K49" s="54" t="s">
        <v>26</v>
      </c>
      <c r="L49" s="55">
        <v>18.02</v>
      </c>
    </row>
    <row r="50" spans="1:12" x14ac:dyDescent="0.25">
      <c r="A50" s="13" t="s">
        <v>19</v>
      </c>
      <c r="B50" s="3">
        <v>6</v>
      </c>
      <c r="C50" s="4">
        <v>72.14</v>
      </c>
      <c r="D50" s="14">
        <f>C50-B50</f>
        <v>66.14</v>
      </c>
      <c r="F50" s="12" t="s">
        <v>43</v>
      </c>
      <c r="G50" s="10"/>
      <c r="H50" s="10"/>
      <c r="I50" s="10"/>
      <c r="J50" s="9"/>
      <c r="K50" s="9"/>
      <c r="L50" s="46"/>
    </row>
    <row r="51" spans="1:12" x14ac:dyDescent="0.25">
      <c r="A51" s="13" t="s">
        <v>26</v>
      </c>
      <c r="B51" s="3">
        <v>8</v>
      </c>
      <c r="C51" s="4">
        <v>78.58</v>
      </c>
      <c r="D51" s="14">
        <f>C51-B51</f>
        <v>70.58</v>
      </c>
      <c r="F51" s="51" t="s">
        <v>7</v>
      </c>
      <c r="G51" s="39">
        <v>0</v>
      </c>
      <c r="H51" s="39">
        <v>19.55</v>
      </c>
      <c r="I51" s="39">
        <f t="shared" si="0"/>
        <v>19.55</v>
      </c>
      <c r="J51" s="9"/>
      <c r="K51" s="56" t="s">
        <v>19</v>
      </c>
      <c r="L51" s="57">
        <v>5.01</v>
      </c>
    </row>
    <row r="52" spans="1:12" x14ac:dyDescent="0.25">
      <c r="A52" s="13" t="s">
        <v>16</v>
      </c>
      <c r="B52" s="3">
        <v>22</v>
      </c>
      <c r="C52" s="4">
        <v>97.4</v>
      </c>
      <c r="D52" s="14">
        <f>C52-B52</f>
        <v>75.400000000000006</v>
      </c>
      <c r="F52" s="52" t="s">
        <v>20</v>
      </c>
      <c r="G52" s="40">
        <v>19.55</v>
      </c>
      <c r="H52" s="40">
        <v>36.24</v>
      </c>
      <c r="I52" s="40">
        <f t="shared" si="0"/>
        <v>16.690000000000001</v>
      </c>
      <c r="J52" s="9"/>
      <c r="K52" s="56" t="s">
        <v>17</v>
      </c>
      <c r="L52" s="57">
        <v>7.52</v>
      </c>
    </row>
    <row r="53" spans="1:12" x14ac:dyDescent="0.25">
      <c r="A53" s="13" t="s">
        <v>20</v>
      </c>
      <c r="B53" s="3">
        <v>2</v>
      </c>
      <c r="C53" s="4">
        <v>79.59</v>
      </c>
      <c r="D53" s="14">
        <f>C53-B53</f>
        <v>77.59</v>
      </c>
      <c r="F53" s="53" t="s">
        <v>21</v>
      </c>
      <c r="G53" s="41">
        <v>36.24</v>
      </c>
      <c r="H53" s="41">
        <v>44.43</v>
      </c>
      <c r="I53" s="41">
        <f t="shared" si="0"/>
        <v>8.1899999999999977</v>
      </c>
      <c r="J53" s="9"/>
      <c r="K53" s="56" t="s">
        <v>21</v>
      </c>
      <c r="L53" s="57">
        <v>8.19</v>
      </c>
    </row>
    <row r="54" spans="1:12" x14ac:dyDescent="0.25">
      <c r="A54" s="13" t="s">
        <v>17</v>
      </c>
      <c r="B54" s="3">
        <v>20</v>
      </c>
      <c r="C54" s="4">
        <v>100.3</v>
      </c>
      <c r="D54" s="14">
        <f>C54-B54</f>
        <v>80.3</v>
      </c>
      <c r="F54" s="48" t="s">
        <v>24</v>
      </c>
      <c r="G54" s="38">
        <v>44.43</v>
      </c>
      <c r="H54" s="44">
        <v>50.3</v>
      </c>
      <c r="I54" s="38">
        <f t="shared" si="0"/>
        <v>5.8699999999999974</v>
      </c>
      <c r="J54" s="9"/>
      <c r="K54" s="56" t="s">
        <v>22</v>
      </c>
      <c r="L54" s="57">
        <v>8.9499999999999993</v>
      </c>
    </row>
    <row r="55" spans="1:12" x14ac:dyDescent="0.25">
      <c r="A55" s="13" t="s">
        <v>21</v>
      </c>
      <c r="B55" s="3">
        <v>16</v>
      </c>
      <c r="C55" s="4">
        <v>103.23</v>
      </c>
      <c r="D55" s="14">
        <f>C55-B55</f>
        <v>87.23</v>
      </c>
      <c r="F55" s="8"/>
      <c r="G55" s="10"/>
      <c r="H55" s="10"/>
      <c r="I55" s="10"/>
      <c r="J55" s="9"/>
      <c r="K55" s="56" t="s">
        <v>25</v>
      </c>
      <c r="L55" s="57">
        <v>10.31</v>
      </c>
    </row>
    <row r="56" spans="1:12" x14ac:dyDescent="0.25">
      <c r="A56" s="8"/>
      <c r="B56" s="9"/>
      <c r="C56" s="10"/>
      <c r="D56" s="11"/>
      <c r="F56" s="12" t="s">
        <v>44</v>
      </c>
      <c r="G56" s="10"/>
      <c r="H56" s="10"/>
      <c r="I56" s="10"/>
      <c r="J56" s="9"/>
      <c r="K56" s="9"/>
      <c r="L56" s="46"/>
    </row>
    <row r="57" spans="1:12" x14ac:dyDescent="0.25">
      <c r="A57" s="8" t="s">
        <v>39</v>
      </c>
      <c r="B57" s="9"/>
      <c r="C57" s="10"/>
      <c r="D57" s="11"/>
      <c r="F57" s="48" t="s">
        <v>23</v>
      </c>
      <c r="G57" s="38">
        <v>0</v>
      </c>
      <c r="H57" s="38">
        <v>6.36</v>
      </c>
      <c r="I57" s="38">
        <f t="shared" si="0"/>
        <v>6.36</v>
      </c>
      <c r="J57" s="9"/>
      <c r="K57" s="58" t="s">
        <v>18</v>
      </c>
      <c r="L57" s="59">
        <v>5.26</v>
      </c>
    </row>
    <row r="58" spans="1:12" x14ac:dyDescent="0.25">
      <c r="A58" s="13" t="s">
        <v>22</v>
      </c>
      <c r="B58" s="3">
        <v>12</v>
      </c>
      <c r="C58" s="4">
        <v>52.04</v>
      </c>
      <c r="D58" s="14">
        <f>C58-B58</f>
        <v>40.04</v>
      </c>
      <c r="F58" s="51" t="s">
        <v>9</v>
      </c>
      <c r="G58" s="39">
        <v>6.36</v>
      </c>
      <c r="H58" s="39">
        <v>26.22</v>
      </c>
      <c r="I58" s="39">
        <f t="shared" si="0"/>
        <v>19.86</v>
      </c>
      <c r="J58" s="9"/>
      <c r="K58" s="58" t="s">
        <v>24</v>
      </c>
      <c r="L58" s="59">
        <v>5.87</v>
      </c>
    </row>
    <row r="59" spans="1:12" x14ac:dyDescent="0.25">
      <c r="A59" s="13" t="s">
        <v>24</v>
      </c>
      <c r="B59" s="3">
        <v>14</v>
      </c>
      <c r="C59" s="4">
        <v>54.55</v>
      </c>
      <c r="D59" s="14">
        <f>C59-B59</f>
        <v>40.549999999999997</v>
      </c>
      <c r="F59" s="52" t="s">
        <v>31</v>
      </c>
      <c r="G59" s="40">
        <v>26.222000000000001</v>
      </c>
      <c r="H59" s="40">
        <v>42.07</v>
      </c>
      <c r="I59" s="40">
        <f t="shared" si="0"/>
        <v>15.847999999999999</v>
      </c>
      <c r="J59" s="9"/>
      <c r="K59" s="58" t="s">
        <v>27</v>
      </c>
      <c r="L59" s="59">
        <v>6.21</v>
      </c>
    </row>
    <row r="60" spans="1:12" x14ac:dyDescent="0.25">
      <c r="A60" s="13" t="s">
        <v>15</v>
      </c>
      <c r="B60" s="3">
        <v>24</v>
      </c>
      <c r="C60" s="4">
        <v>71.27</v>
      </c>
      <c r="D60" s="14">
        <f>C60-B60</f>
        <v>47.269999999999996</v>
      </c>
      <c r="F60" s="53" t="s">
        <v>22</v>
      </c>
      <c r="G60" s="41">
        <v>42.07</v>
      </c>
      <c r="H60" s="42">
        <v>51.02</v>
      </c>
      <c r="I60" s="41">
        <f t="shared" si="0"/>
        <v>8.9500000000000028</v>
      </c>
      <c r="J60" s="9"/>
      <c r="K60" s="58" t="s">
        <v>23</v>
      </c>
      <c r="L60" s="59">
        <v>6.36</v>
      </c>
    </row>
    <row r="61" spans="1:12" x14ac:dyDescent="0.25">
      <c r="A61" s="13" t="s">
        <v>23</v>
      </c>
      <c r="B61" s="3">
        <v>0</v>
      </c>
      <c r="C61" s="4">
        <v>52.28</v>
      </c>
      <c r="D61" s="14">
        <f>C61-B61</f>
        <v>52.28</v>
      </c>
      <c r="F61" s="8"/>
      <c r="G61" s="9"/>
      <c r="H61" s="10"/>
      <c r="I61" s="10"/>
      <c r="J61" s="9"/>
      <c r="K61" s="58" t="s">
        <v>15</v>
      </c>
      <c r="L61" s="59">
        <v>6.6</v>
      </c>
    </row>
    <row r="62" spans="1:12" x14ac:dyDescent="0.25">
      <c r="A62" s="13" t="s">
        <v>18</v>
      </c>
      <c r="B62" s="3">
        <v>18</v>
      </c>
      <c r="C62" s="4">
        <v>70.47</v>
      </c>
      <c r="D62" s="14">
        <f>C62-B62</f>
        <v>52.47</v>
      </c>
      <c r="F62" s="12" t="s">
        <v>45</v>
      </c>
      <c r="G62" s="9"/>
      <c r="H62" s="10"/>
      <c r="I62" s="10"/>
      <c r="J62" s="9"/>
      <c r="K62" s="9"/>
      <c r="L62" s="46"/>
    </row>
    <row r="63" spans="1:12" x14ac:dyDescent="0.25">
      <c r="A63" s="13" t="s">
        <v>27</v>
      </c>
      <c r="B63" s="3">
        <v>4</v>
      </c>
      <c r="C63" s="4">
        <v>101.55</v>
      </c>
      <c r="D63" s="14">
        <f>C63-B63</f>
        <v>97.55</v>
      </c>
      <c r="F63" s="53" t="s">
        <v>25</v>
      </c>
      <c r="G63" s="41">
        <v>0</v>
      </c>
      <c r="H63" s="41">
        <v>10.31</v>
      </c>
      <c r="I63" s="41">
        <f t="shared" si="0"/>
        <v>10.31</v>
      </c>
      <c r="J63" s="9"/>
      <c r="K63" s="9"/>
      <c r="L63" s="46"/>
    </row>
    <row r="64" spans="1:12" ht="15.75" thickBot="1" x14ac:dyDescent="0.3">
      <c r="A64" s="16"/>
      <c r="B64" s="17"/>
      <c r="C64" s="18"/>
      <c r="D64" s="19"/>
      <c r="F64" s="48" t="s">
        <v>18</v>
      </c>
      <c r="G64" s="38">
        <v>10.31</v>
      </c>
      <c r="H64" s="38">
        <v>15.57</v>
      </c>
      <c r="I64" s="38">
        <f t="shared" si="0"/>
        <v>5.26</v>
      </c>
      <c r="J64" s="9"/>
      <c r="K64" s="9"/>
      <c r="L64" s="46"/>
    </row>
    <row r="65" spans="6:12" x14ac:dyDescent="0.25">
      <c r="F65" s="51" t="s">
        <v>11</v>
      </c>
      <c r="G65" s="39">
        <v>15.57</v>
      </c>
      <c r="H65" s="39">
        <v>34.29</v>
      </c>
      <c r="I65" s="39">
        <f t="shared" si="0"/>
        <v>18.72</v>
      </c>
      <c r="J65" s="9"/>
      <c r="K65" s="9"/>
      <c r="L65" s="46"/>
    </row>
    <row r="66" spans="6:12" x14ac:dyDescent="0.25">
      <c r="F66" s="52" t="s">
        <v>26</v>
      </c>
      <c r="G66" s="40">
        <v>34.29</v>
      </c>
      <c r="H66" s="45">
        <v>52.31</v>
      </c>
      <c r="I66" s="40">
        <f t="shared" si="0"/>
        <v>18.020000000000003</v>
      </c>
      <c r="J66" s="9"/>
      <c r="K66" s="9"/>
      <c r="L66" s="46"/>
    </row>
    <row r="67" spans="6:12" ht="15.75" thickBot="1" x14ac:dyDescent="0.3">
      <c r="F67" s="16"/>
      <c r="G67" s="17"/>
      <c r="H67" s="18"/>
      <c r="I67" s="18"/>
      <c r="J67" s="17"/>
      <c r="K67" s="17"/>
      <c r="L67" s="60"/>
    </row>
  </sheetData>
  <sortState ref="K57:L61">
    <sortCondition ref="L57:L61"/>
  </sortState>
  <mergeCells count="5">
    <mergeCell ref="A4:D4"/>
    <mergeCell ref="F4:I4"/>
    <mergeCell ref="K4:N4"/>
    <mergeCell ref="A35:D35"/>
    <mergeCell ref="F35:I35"/>
  </mergeCells>
  <pageMargins left="0.70866141732283472" right="0.70866141732283472" top="0.78740157480314965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Helena</cp:lastModifiedBy>
  <cp:lastPrinted>2014-10-01T18:55:13Z</cp:lastPrinted>
  <dcterms:created xsi:type="dcterms:W3CDTF">2014-10-01T13:26:47Z</dcterms:created>
  <dcterms:modified xsi:type="dcterms:W3CDTF">2014-10-01T18:55:56Z</dcterms:modified>
</cp:coreProperties>
</file>